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40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<sst xmlns="http://schemas.openxmlformats.org/spreadsheetml/2006/main" count="19" uniqueCount="19">
  <si>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Visione Europa</t>
  </si>
  <si>
    <t>Rata</t>
  </si>
  <si>
    <t>Importo finanziato</t>
  </si>
  <si>
    <t>Rate pagate</t>
  </si>
  <si>
    <t>Rate da pagare</t>
  </si>
  <si>
    <t xml:space="preserve">Risparmio </t>
  </si>
  <si>
    <t>N Rate</t>
  </si>
  <si>
    <t>N. Rate Pagate</t>
  </si>
  <si>
    <t>Tasso di finanziamento</t>
  </si>
  <si>
    <t>Anni durata programma</t>
  </si>
  <si>
    <t>Totale costo del finanziamento</t>
  </si>
  <si>
    <t>(magari un ETF) per pari importo del fondo azionario che investe nello stesso</t>
  </si>
  <si>
    <t>identico mercato. In questo modo, l'esposizione all'eventuale rialzo dei mercati</t>
  </si>
  <si>
    <t xml:space="preserve">e' identica. Ma l'ulteriore costo per interessi e' eliminato. </t>
  </si>
  <si>
    <t>Valore  attuale del fondo azionario</t>
  </si>
  <si>
    <t>Soldi da dare alla Banca</t>
  </si>
  <si>
    <t xml:space="preserve">Costo complessivo </t>
  </si>
  <si>
    <t>* Il costo complesssivocomprende il riacquisto di un fondo di investimento</t>
  </si>
  <si>
    <t>Valore stimato zero coupon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</si>
</sst>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">
    <font>
      <sz val="10"/>
      <name val="Eurostile"/>
      <family val="0"/>
    </font>
    <font>
      <b/>
      <sz val="10"/>
      <name val="Eurostile"/>
      <family val="2"/>
    </font>
    <font>
      <b/>
      <sz val="16"/>
      <name val="Eurostile"/>
      <family val="2"/>
    </font>
    <font>
      <sz val="8"/>
      <name val="Eurostile"/>
      <family val="0"/>
    </font>
    <font>
      <u val="single"/>
      <sz val="10"/>
      <name val="Eurostile"/>
      <family val="0"/>
    </font>
    <font>
      <sz val="10"/>
      <color indexed="10"/>
      <name val="Eurostil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15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10" fontId="0" fillId="0" borderId="0" xfId="15" applyNumberFormat="1" applyAlignment="1">
      <alignment/>
    </xf>
    <xf numFmtId="41" fontId="0" fillId="0" borderId="0" xfId="17" applyAlignment="1">
      <alignment/>
    </xf>
    <xf numFmtId="0" fontId="4" fillId="0" borderId="0" xfId="0" applyFont="1" applyAlignment="1">
      <alignment/>
    </xf>
    <xf numFmtId="9" fontId="0" fillId="0" borderId="0" xfId="18" applyAlignment="1">
      <alignment/>
    </xf>
    <xf numFmtId="9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44" fontId="5" fillId="0" borderId="0" xfId="15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50" zoomScaleNormal="150" workbookViewId="0" topLeftCell="A1">
      <selection activeCell="B14" sqref="B14"/>
    </sheetView>
  </sheetViews>
  <sheetFormatPr defaultColWidth="9.00390625" defaultRowHeight="12.75"/>
  <cols>
    <col min="1" max="1" width="24.75390625" style="0" customWidth="1"/>
    <col min="2" max="2" width="11.75390625" style="0" bestFit="1" customWidth="1"/>
    <col min="3" max="3" width="10.75390625" style="0" bestFit="1" customWidth="1"/>
    <col min="4" max="4" width="14.25390625" style="0" bestFit="1" customWidth="1"/>
    <col min="5" max="5" width="10.75390625" style="0" bestFit="1" customWidth="1"/>
  </cols>
  <sheetData>
    <row r="1" ht="19.5">
      <c r="A1" s="1" t="s">
        <v>0</v>
      </c>
    </row>
    <row r="2" ht="12" customHeight="1"/>
    <row r="3" spans="1:3" ht="12" customHeight="1">
      <c r="A3" t="s">
        <v>2</v>
      </c>
      <c r="B3" s="2">
        <v>50000</v>
      </c>
      <c r="C3" s="3"/>
    </row>
    <row r="4" spans="1:3" ht="12" customHeight="1">
      <c r="A4" t="s">
        <v>8</v>
      </c>
      <c r="B4" s="5">
        <v>0.072</v>
      </c>
      <c r="C4" s="3"/>
    </row>
    <row r="5" spans="1:3" ht="12" customHeight="1">
      <c r="A5" t="s">
        <v>9</v>
      </c>
      <c r="B5" s="6">
        <v>15</v>
      </c>
      <c r="C5" s="3"/>
    </row>
    <row r="6" spans="1:3" ht="12" customHeight="1">
      <c r="A6" t="s">
        <v>6</v>
      </c>
      <c r="B6" s="6">
        <v>180</v>
      </c>
      <c r="C6" s="9"/>
    </row>
    <row r="7" spans="1:4" ht="12" customHeight="1">
      <c r="A7" t="s">
        <v>1</v>
      </c>
      <c r="B7" s="2">
        <f>B3*B4/(B6/B5)</f>
        <v>299.99999999999994</v>
      </c>
      <c r="C7" s="3"/>
      <c r="D7" s="3"/>
    </row>
    <row r="8" spans="1:4" ht="12" customHeight="1">
      <c r="A8" t="s">
        <v>10</v>
      </c>
      <c r="B8" s="2">
        <f>B7*B6</f>
        <v>53999.99999999999</v>
      </c>
      <c r="C8" s="3"/>
      <c r="D8" s="3"/>
    </row>
    <row r="9" spans="1:4" ht="12" customHeight="1">
      <c r="A9" t="s">
        <v>7</v>
      </c>
      <c r="B9" s="6">
        <v>26</v>
      </c>
      <c r="D9" s="3"/>
    </row>
    <row r="10" spans="1:3" ht="12" customHeight="1">
      <c r="A10" t="s">
        <v>3</v>
      </c>
      <c r="B10" s="11">
        <f>B7*B9</f>
        <v>7799.999999999998</v>
      </c>
      <c r="C10" s="3"/>
    </row>
    <row r="11" spans="1:2" ht="12" customHeight="1">
      <c r="A11" t="s">
        <v>4</v>
      </c>
      <c r="B11" s="10">
        <f>B8-B10</f>
        <v>46199.99999999999</v>
      </c>
    </row>
    <row r="12" spans="1:2" ht="12" customHeight="1">
      <c r="A12" t="s">
        <v>14</v>
      </c>
      <c r="B12" s="3">
        <v>11400</v>
      </c>
    </row>
    <row r="13" spans="1:6" ht="12" customHeight="1">
      <c r="A13" t="s">
        <v>18</v>
      </c>
      <c r="B13" s="3">
        <v>27000</v>
      </c>
      <c r="C13" s="3"/>
      <c r="E13" s="3"/>
      <c r="F13" s="8">
        <f>E13/B3</f>
        <v>0</v>
      </c>
    </row>
    <row r="14" spans="1:6" ht="12" customHeight="1">
      <c r="A14" t="s">
        <v>15</v>
      </c>
      <c r="B14" s="10">
        <f>B3-B13-B12</f>
        <v>11600</v>
      </c>
      <c r="C14" s="3"/>
      <c r="E14" s="3"/>
      <c r="F14" s="8"/>
    </row>
    <row r="15" spans="1:2" ht="12" customHeight="1">
      <c r="A15" t="s">
        <v>16</v>
      </c>
      <c r="B15" s="3">
        <f>B14+B12</f>
        <v>23000</v>
      </c>
    </row>
    <row r="16" spans="1:5" ht="12" customHeight="1">
      <c r="A16" t="s">
        <v>5</v>
      </c>
      <c r="B16" s="4">
        <f>B11-B15</f>
        <v>23199.999999999993</v>
      </c>
      <c r="C16" s="3"/>
      <c r="D16" s="3"/>
      <c r="E16" s="2"/>
    </row>
    <row r="17" spans="3:5" ht="12.75">
      <c r="C17" s="3"/>
      <c r="D17" s="3"/>
      <c r="E17" s="3"/>
    </row>
    <row r="18" spans="1:5" ht="12.75">
      <c r="A18" t="s">
        <v>17</v>
      </c>
      <c r="E18" s="3"/>
    </row>
    <row r="19" ht="12.75">
      <c r="A19" t="s">
        <v>11</v>
      </c>
    </row>
    <row r="20" ht="12.75">
      <c r="A20" t="s">
        <v>12</v>
      </c>
    </row>
    <row r="21" ht="12.75">
      <c r="A21" t="s">
        <v>13</v>
      </c>
    </row>
    <row r="22" ht="12.75">
      <c r="A22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Alessandro</cp:lastModifiedBy>
  <cp:lastPrinted>2003-03-24T13:24:45Z</cp:lastPrinted>
  <dcterms:created xsi:type="dcterms:W3CDTF">2003-03-24T12:39:24Z</dcterms:created>
  <dcterms:modified xsi:type="dcterms:W3CDTF">2003-03-28T08:45:44Z</dcterms:modified>
  <cp:category/>
  <cp:version/>
  <cp:contentType/>
  <cp:contentStatus/>
</cp:coreProperties>
</file>